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6\"/>
    </mc:Choice>
  </mc:AlternateContent>
  <bookViews>
    <workbookView xWindow="0" yWindow="0" windowWidth="19200" windowHeight="11595"/>
  </bookViews>
  <sheets>
    <sheet name="الخدمات الادارية وخدمات الدعم" sheetId="33" r:id="rId1"/>
  </sheets>
  <definedNames>
    <definedName name="_xlnm.Print_Area" localSheetId="0">'الخدمات الادارية وخدمات الدعم'!$A$1:$C$15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3" l="1"/>
  <c r="B10" i="33" l="1"/>
  <c r="B13" i="33"/>
  <c r="B11" i="33"/>
  <c r="B12" i="33"/>
</calcChain>
</file>

<file path=xl/sharedStrings.xml><?xml version="1.0" encoding="utf-8"?>
<sst xmlns="http://schemas.openxmlformats.org/spreadsheetml/2006/main" count="20" uniqueCount="20">
  <si>
    <t>البيان</t>
  </si>
  <si>
    <t xml:space="preserve">عدد المشتغلين </t>
  </si>
  <si>
    <t>Number of Workers</t>
  </si>
  <si>
    <t>Intermediate Consumption</t>
  </si>
  <si>
    <t>Output</t>
  </si>
  <si>
    <t xml:space="preserve">Value Added </t>
  </si>
  <si>
    <t xml:space="preserve">تعويضات المشتغلين </t>
  </si>
  <si>
    <t xml:space="preserve">الاستهلاك الوسيط  </t>
  </si>
  <si>
    <t xml:space="preserve">الانتــاج  </t>
  </si>
  <si>
    <t xml:space="preserve">القيمة المضافة </t>
  </si>
  <si>
    <t xml:space="preserve"> Economic Indictors of Administrative and support service activities  - Emirate of Dubai</t>
  </si>
  <si>
    <t>(Value in 000 AED   القيمة بالألف درهم)</t>
  </si>
  <si>
    <t>القيمة *
 *value</t>
  </si>
  <si>
    <t>Item</t>
  </si>
  <si>
    <t>*لا تشمل الخدمات المالية المحتسبة</t>
  </si>
  <si>
    <t>المؤشرات الاقتصادية لأنشطة الخدمات الإدارية وخدمات الدعم  - إمارة دبي</t>
  </si>
  <si>
    <t>* Not include the Financial intermediation services indirectly measured (FISIM)</t>
  </si>
  <si>
    <t>Compensation of Workers</t>
  </si>
  <si>
    <t>Source: Dubai Statistics Center -Economic Survey 2017</t>
  </si>
  <si>
    <t>المصدر: مركز دبي للإحصاء - المسوح الإقتصادية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</si>
</sst>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8"/>
      <color theme="1"/>
      <name val="Cambria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b/>
      <sz val="8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NumberFormat="1" applyFont="1" applyAlignment="1">
      <alignment vertical="center"/>
    </xf>
    <xf numFmtId="0" fontId="4" fillId="0" borderId="0" xfId="2" applyFont="1"/>
    <xf numFmtId="0" fontId="5" fillId="0" borderId="0" xfId="2" applyFont="1"/>
    <xf numFmtId="49" fontId="8" fillId="2" borderId="2" xfId="3" applyNumberFormat="1" applyFont="1" applyFill="1" applyBorder="1" applyAlignment="1">
      <alignment horizontal="right" vertical="center" indent="1"/>
    </xf>
    <xf numFmtId="37" fontId="5" fillId="0" borderId="4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49" fontId="9" fillId="2" borderId="2" xfId="3" applyNumberFormat="1" applyFont="1" applyFill="1" applyBorder="1" applyAlignment="1">
      <alignment horizontal="right" vertical="center" indent="1"/>
    </xf>
    <xf numFmtId="37" fontId="5" fillId="0" borderId="2" xfId="1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49" fontId="8" fillId="2" borderId="3" xfId="3" applyNumberFormat="1" applyFont="1" applyFill="1" applyBorder="1" applyAlignment="1">
      <alignment horizontal="right" vertical="center" indent="1"/>
    </xf>
    <xf numFmtId="37" fontId="5" fillId="0" borderId="3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right" vertical="center"/>
    </xf>
    <xf numFmtId="37" fontId="5" fillId="0" borderId="0" xfId="2" applyNumberFormat="1" applyFont="1"/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 readingOrder="2"/>
    </xf>
    <xf numFmtId="0" fontId="7" fillId="0" borderId="0" xfId="2" applyFont="1" applyAlignment="1">
      <alignment horizontal="right" vertical="center" readingOrder="2"/>
    </xf>
    <xf numFmtId="0" fontId="7" fillId="0" borderId="0" xfId="2" applyFont="1" applyAlignment="1"/>
    <xf numFmtId="0" fontId="3" fillId="0" borderId="0" xfId="2" applyFont="1" applyAlignment="1"/>
    <xf numFmtId="0" fontId="7" fillId="0" borderId="0" xfId="2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10" fillId="0" borderId="0" xfId="2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/>
    </xf>
  </cellXfs>
  <cellStyles count="4">
    <cellStyle name="Comma" xfId="1" builtinId="3"/>
    <cellStyle name="Normal" xfId="0" builtinId="0"/>
    <cellStyle name="Normal 2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2971800</xdr:colOff>
      <xdr:row>2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248125" y="0"/>
          <a:ext cx="844867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showGridLines="0" rightToLeft="1" tabSelected="1" workbookViewId="0">
      <selection activeCell="G8" sqref="G8"/>
    </sheetView>
  </sheetViews>
  <sheetFormatPr defaultColWidth="9.140625" defaultRowHeight="15" x14ac:dyDescent="0.25"/>
  <cols>
    <col min="1" max="1" width="51.42578125" style="5" customWidth="1"/>
    <col min="2" max="2" width="30.7109375" style="5" customWidth="1"/>
    <col min="3" max="3" width="50.42578125" style="5" customWidth="1"/>
    <col min="4" max="16384" width="9.140625" style="1"/>
  </cols>
  <sheetData>
    <row r="3" spans="1:3" ht="39" customHeight="1" x14ac:dyDescent="0.25"/>
    <row r="4" spans="1:3" s="2" customFormat="1" ht="15" customHeight="1" x14ac:dyDescent="0.25">
      <c r="A4" s="23" t="s">
        <v>15</v>
      </c>
      <c r="B4" s="23"/>
      <c r="C4" s="23"/>
    </row>
    <row r="5" spans="1:3" s="3" customFormat="1" ht="15" customHeight="1" x14ac:dyDescent="0.25">
      <c r="A5" s="24" t="s">
        <v>10</v>
      </c>
      <c r="B5" s="24"/>
      <c r="C5" s="24"/>
    </row>
    <row r="6" spans="1:3" s="3" customFormat="1" ht="30" customHeight="1" x14ac:dyDescent="0.25">
      <c r="A6" s="25">
        <v>2016</v>
      </c>
      <c r="B6" s="25"/>
      <c r="C6" s="25"/>
    </row>
    <row r="7" spans="1:3" x14ac:dyDescent="0.25">
      <c r="A7" s="26" t="s">
        <v>11</v>
      </c>
      <c r="B7" s="26"/>
      <c r="C7" s="26"/>
    </row>
    <row r="8" spans="1:3" s="4" customFormat="1" ht="39.950000000000003" customHeight="1" x14ac:dyDescent="0.2">
      <c r="A8" s="18" t="s">
        <v>0</v>
      </c>
      <c r="B8" s="17" t="s">
        <v>12</v>
      </c>
      <c r="C8" s="18" t="s">
        <v>13</v>
      </c>
    </row>
    <row r="9" spans="1:3" ht="30" customHeight="1" x14ac:dyDescent="0.25">
      <c r="A9" s="6" t="s">
        <v>1</v>
      </c>
      <c r="B9" s="7">
        <f>218062</f>
        <v>218062</v>
      </c>
      <c r="C9" s="8" t="s">
        <v>2</v>
      </c>
    </row>
    <row r="10" spans="1:3" ht="30" customHeight="1" x14ac:dyDescent="0.25">
      <c r="A10" s="9" t="s">
        <v>6</v>
      </c>
      <c r="B10" s="10">
        <f>8301.33058804335*1000</f>
        <v>8301330.5880433507</v>
      </c>
      <c r="C10" s="8" t="s">
        <v>17</v>
      </c>
    </row>
    <row r="11" spans="1:3" ht="30" customHeight="1" x14ac:dyDescent="0.25">
      <c r="A11" s="6" t="s">
        <v>7</v>
      </c>
      <c r="B11" s="11">
        <f>7159.20133210044*1000</f>
        <v>7159201.3321004398</v>
      </c>
      <c r="C11" s="8" t="s">
        <v>3</v>
      </c>
    </row>
    <row r="12" spans="1:3" ht="30" customHeight="1" x14ac:dyDescent="0.25">
      <c r="A12" s="6" t="s">
        <v>8</v>
      </c>
      <c r="B12" s="10">
        <f>21653.53518066*1000</f>
        <v>21653535.180660002</v>
      </c>
      <c r="C12" s="8" t="s">
        <v>4</v>
      </c>
    </row>
    <row r="13" spans="1:3" ht="30" customHeight="1" x14ac:dyDescent="0.25">
      <c r="A13" s="12" t="s">
        <v>9</v>
      </c>
      <c r="B13" s="13">
        <f>14494.3338485596*1000</f>
        <v>14494333.848559599</v>
      </c>
      <c r="C13" s="14" t="s">
        <v>5</v>
      </c>
    </row>
    <row r="14" spans="1:3" ht="15" customHeight="1" x14ac:dyDescent="0.25">
      <c r="A14" s="15" t="s">
        <v>19</v>
      </c>
      <c r="B14" s="27" t="s">
        <v>18</v>
      </c>
      <c r="C14" s="27"/>
    </row>
    <row r="15" spans="1:3" x14ac:dyDescent="0.25">
      <c r="A15" s="19" t="s">
        <v>14</v>
      </c>
      <c r="B15" s="20"/>
      <c r="C15" s="22" t="s">
        <v>16</v>
      </c>
    </row>
    <row r="16" spans="1:3" s="21" customFormat="1" x14ac:dyDescent="0.25">
      <c r="A16" s="5"/>
      <c r="B16" s="5"/>
      <c r="C16" s="5"/>
    </row>
    <row r="17" spans="2:2" x14ac:dyDescent="0.25">
      <c r="B17" s="16"/>
    </row>
  </sheetData>
  <mergeCells count="5">
    <mergeCell ref="A4:C4"/>
    <mergeCell ref="A5:C5"/>
    <mergeCell ref="A6:C6"/>
    <mergeCell ref="A7:C7"/>
    <mergeCell ref="B14:C14"/>
  </mergeCells>
  <printOptions horizontalCentered="1"/>
  <pageMargins left="0" right="0" top="0.75" bottom="0.75" header="0.3" footer="0.3"/>
  <pageSetup paperSize="9" orientation="landscape" horizontalDpi="4294967294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الخدمات الإدارية وخدمات الدعم  -2016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70A71F74-6B95-458A-86F9-32A603646098}"/>
</file>

<file path=customXml/itemProps2.xml><?xml version="1.0" encoding="utf-8"?>
<ds:datastoreItem xmlns:ds="http://schemas.openxmlformats.org/officeDocument/2006/customXml" ds:itemID="{A68F6029-B8F2-4629-8957-6AF0A7ED41EF}"/>
</file>

<file path=customXml/itemProps3.xml><?xml version="1.0" encoding="utf-8"?>
<ds:datastoreItem xmlns:ds="http://schemas.openxmlformats.org/officeDocument/2006/customXml" ds:itemID="{C237FD77-6FB0-4998-B80E-B782B9059C49}"/>
</file>

<file path=customXml/itemProps4.xml><?xml version="1.0" encoding="utf-8"?>
<ds:datastoreItem xmlns:ds="http://schemas.openxmlformats.org/officeDocument/2006/customXml" ds:itemID="{22C8EDD6-5273-4F00-B479-47309615CD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الخدمات الادارية وخدمات الدعم</vt:lpstr>
      <vt:lpstr>'الخدمات الادارية وخدمات الدعم'!Print_Area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Administrative and support service activities  - 2016</dc:title>
  <dc:creator>Suhair Hatem Al Izzi</dc:creator>
  <cp:lastModifiedBy>Suhair Hatem Al Izzi</cp:lastModifiedBy>
  <cp:lastPrinted>2018-08-01T10:15:58Z</cp:lastPrinted>
  <dcterms:created xsi:type="dcterms:W3CDTF">2013-12-24T06:03:56Z</dcterms:created>
  <dcterms:modified xsi:type="dcterms:W3CDTF">2018-08-01T10:16:04Z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